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R\Бакланова\Док\Мониторинг\Мониторинг 2022\2022 г\САЙТ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Лист1!$A$1:$C$26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D16" i="1"/>
  <c r="C15" i="1"/>
</calcChain>
</file>

<file path=xl/sharedStrings.xml><?xml version="1.0" encoding="utf-8"?>
<sst xmlns="http://schemas.openxmlformats.org/spreadsheetml/2006/main" count="27" uniqueCount="27">
  <si>
    <t>№ п/п</t>
  </si>
  <si>
    <t>Наименование главного администратора бюджетных средств</t>
  </si>
  <si>
    <t>1 группа</t>
  </si>
  <si>
    <t xml:space="preserve"> Управление  культуры и туризма администрации города Тулы</t>
  </si>
  <si>
    <t xml:space="preserve">Финансовое управление администрации города Тулы </t>
  </si>
  <si>
    <t>Управление по благоустройству  администрации города Тулы</t>
  </si>
  <si>
    <t>Управление физической  культуры и спорта администрации города Тулы</t>
  </si>
  <si>
    <t xml:space="preserve">Администрация города Тулы </t>
  </si>
  <si>
    <t>Управление образования администрации города Тулы</t>
  </si>
  <si>
    <t xml:space="preserve">Управление по транспорту и дорожному хозяйству администрации города Тулы </t>
  </si>
  <si>
    <t xml:space="preserve">Управление градостроительства и архитектуры администрации города Тулы  </t>
  </si>
  <si>
    <t>Управление по городскому  хозяйству администрации города Тулы</t>
  </si>
  <si>
    <t>Рейтинг  финансового менеджмента первой группы  главных администраторов бюджетных средств</t>
  </si>
  <si>
    <t>2 группа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</si>
  <si>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</si>
  <si>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 Пролетарскому территориальному округу 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</si>
  <si>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</si>
  <si>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</si>
  <si>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Центральному территориальному округу 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</si>
  <si>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</si>
  <si>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</si>
  <si>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 xml:space="preserve">Комитет имущественных и земельных отношений администрации города Тулы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</si>
  <si>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</si>
  <si>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</si>
  <si>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>,</t>
  </si>
  <si>
    <t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 2022 год</t>
  </si>
  <si>
    <t>Рейтинг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</si>
</sst>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64" fontId="1" fillId="4" borderId="4" xfId="0" applyNumberFormat="1" applyFont="1" applyFill="1" applyBorder="1" applyAlignment="1">
      <alignment horizontal="right" wrapText="1"/>
    </xf>
    <xf numFmtId="164" fontId="2" fillId="0" borderId="11" xfId="0" applyNumberFormat="1" applyFont="1" applyFill="1" applyBorder="1"/>
    <xf numFmtId="164" fontId="2" fillId="5" borderId="8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164" fontId="2" fillId="0" borderId="7" xfId="0" applyNumberFormat="1" applyFont="1" applyBorder="1"/>
    <xf numFmtId="0" fontId="2" fillId="0" borderId="5" xfId="0" applyFont="1" applyBorder="1" applyAlignment="1">
      <alignment horizontal="center"/>
    </xf>
    <xf numFmtId="164" fontId="2" fillId="0" borderId="7" xfId="0" applyNumberFormat="1" applyFont="1" applyFill="1" applyBorder="1"/>
    <xf numFmtId="164" fontId="2" fillId="3" borderId="6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3" fillId="0" borderId="0" xfId="0" applyFont="1"/>
    <xf numFmtId="2" fontId="2" fillId="3" borderId="0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"/>
  <sheetViews>
    <sheetView tabSelected="1" view="pageBreakPreview" topLeftCell="A16" zoomScale="70" zoomScaleNormal="80" zoomScaleSheetLayoutView="70" workbookViewId="0">
      <selection activeCell="B25" sqref="B25"/>
    </sheetView>
  </sheetViews>
  <sheetFormatPr defaultRowHeight="64.5" customHeight="1" x14ac:dyDescent="0.25"/>
  <cols>
    <col min="1" max="1" width="6.28515625" customWidth="1"/>
    <col min="2" max="2" width="116.5703125" customWidth="1"/>
    <col min="3" max="3" width="33.28515625" customWidth="1"/>
    <col min="4" max="4" width="1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64.5" customHeight="1" thickBot="1" x14ac:dyDescent="0.3">
      <c r="A1" s="28" t="s">
        <v>25</v>
      </c>
      <c r="B1" s="28"/>
      <c r="C1" s="28"/>
    </row>
    <row r="2" spans="1:4" ht="64.5" customHeight="1" x14ac:dyDescent="0.25">
      <c r="A2" s="29" t="s">
        <v>0</v>
      </c>
      <c r="B2" s="31" t="s">
        <v>1</v>
      </c>
      <c r="C2" s="33" t="s">
        <v>26</v>
      </c>
      <c r="D2" s="1"/>
    </row>
    <row r="3" spans="1:4" ht="12.75" hidden="1" customHeight="1" x14ac:dyDescent="0.25">
      <c r="A3" s="30"/>
      <c r="B3" s="32"/>
      <c r="C3" s="34"/>
      <c r="D3" s="1"/>
    </row>
    <row r="4" spans="1:4" ht="1.5" customHeight="1" x14ac:dyDescent="0.25">
      <c r="A4" s="30"/>
      <c r="B4" s="32"/>
      <c r="C4" s="34"/>
      <c r="D4" s="1"/>
    </row>
    <row r="5" spans="1:4" ht="29.25" customHeight="1" x14ac:dyDescent="0.25">
      <c r="A5" s="35" t="s">
        <v>2</v>
      </c>
      <c r="B5" s="36"/>
      <c r="C5" s="37"/>
      <c r="D5" s="1"/>
    </row>
    <row r="6" spans="1:4" ht="44.25" customHeight="1" x14ac:dyDescent="0.3">
      <c r="A6" s="6">
        <v>1</v>
      </c>
      <c r="B6" s="7" t="s">
        <v>6</v>
      </c>
      <c r="C6" s="8">
        <v>1</v>
      </c>
      <c r="D6" s="1"/>
    </row>
    <row r="7" spans="1:4" ht="41.25" customHeight="1" x14ac:dyDescent="0.3">
      <c r="A7" s="9">
        <v>2</v>
      </c>
      <c r="B7" s="7" t="s">
        <v>3</v>
      </c>
      <c r="C7" s="8">
        <v>0.9</v>
      </c>
      <c r="D7" s="1"/>
    </row>
    <row r="8" spans="1:4" ht="50.25" customHeight="1" x14ac:dyDescent="0.3">
      <c r="A8" s="6">
        <v>3</v>
      </c>
      <c r="B8" s="7" t="s">
        <v>4</v>
      </c>
      <c r="C8" s="8">
        <v>0.89300000000000002</v>
      </c>
      <c r="D8" s="1"/>
    </row>
    <row r="9" spans="1:4" ht="39.75" customHeight="1" x14ac:dyDescent="0.3">
      <c r="A9" s="6">
        <v>4</v>
      </c>
      <c r="B9" s="7" t="s">
        <v>8</v>
      </c>
      <c r="C9" s="10">
        <v>0.878</v>
      </c>
      <c r="D9" s="1"/>
    </row>
    <row r="10" spans="1:4" ht="42.75" customHeight="1" x14ac:dyDescent="0.3">
      <c r="A10" s="6">
        <v>5</v>
      </c>
      <c r="B10" s="7" t="s">
        <v>9</v>
      </c>
      <c r="C10" s="11">
        <v>0.873</v>
      </c>
      <c r="D10" s="1"/>
    </row>
    <row r="11" spans="1:4" ht="39.75" customHeight="1" x14ac:dyDescent="0.3">
      <c r="A11" s="12">
        <v>6</v>
      </c>
      <c r="B11" s="7" t="s">
        <v>7</v>
      </c>
      <c r="C11" s="11">
        <v>0.86099999999999999</v>
      </c>
      <c r="D11" s="1"/>
    </row>
    <row r="12" spans="1:4" ht="44.25" customHeight="1" x14ac:dyDescent="0.3">
      <c r="A12" s="6">
        <v>7</v>
      </c>
      <c r="B12" s="7" t="s">
        <v>10</v>
      </c>
      <c r="C12" s="11">
        <v>0.78600000000000003</v>
      </c>
      <c r="D12" s="1"/>
    </row>
    <row r="13" spans="1:4" ht="36.75" customHeight="1" x14ac:dyDescent="0.3">
      <c r="A13" s="6">
        <v>8</v>
      </c>
      <c r="B13" s="7" t="s">
        <v>5</v>
      </c>
      <c r="C13" s="8">
        <v>0.78200000000000003</v>
      </c>
      <c r="D13" s="1"/>
    </row>
    <row r="14" spans="1:4" ht="46.5" customHeight="1" x14ac:dyDescent="0.3">
      <c r="A14" s="6">
        <v>9</v>
      </c>
      <c r="B14" s="7" t="s">
        <v>11</v>
      </c>
      <c r="C14" s="11">
        <v>0.72899999999999998</v>
      </c>
      <c r="D14" s="1"/>
    </row>
    <row r="15" spans="1:4" ht="64.5" customHeight="1" x14ac:dyDescent="0.3">
      <c r="A15" s="13"/>
      <c r="B15" s="14" t="s">
        <v>12</v>
      </c>
      <c r="C15" s="15">
        <f>(C8+C6+C7+C13+C9+C14+C11+C10+C12)/9</f>
        <v>0.85577777777777775</v>
      </c>
      <c r="D15" s="1"/>
    </row>
    <row r="16" spans="1:4" ht="35.25" customHeight="1" x14ac:dyDescent="0.35">
      <c r="A16" s="5"/>
      <c r="B16" s="32" t="s">
        <v>13</v>
      </c>
      <c r="C16" s="34"/>
      <c r="D16" s="2" t="e">
        <f>(D6+#REF!+#REF!+#REF!+#REF!+#REF!+D15+#REF!+#REF!)/9</f>
        <v>#REF!</v>
      </c>
    </row>
    <row r="17" spans="1:4" ht="47.25" customHeight="1" x14ac:dyDescent="0.35">
      <c r="A17" s="16">
        <v>1</v>
      </c>
      <c r="B17" s="7" t="s">
        <v>17</v>
      </c>
      <c r="C17" s="17">
        <v>0.98499999999999999</v>
      </c>
      <c r="D17" s="2"/>
    </row>
    <row r="18" spans="1:4" ht="49.5" customHeight="1" x14ac:dyDescent="0.35">
      <c r="A18" s="6">
        <v>2</v>
      </c>
      <c r="B18" s="7" t="s">
        <v>14</v>
      </c>
      <c r="C18" s="17">
        <v>0.94099999999999995</v>
      </c>
      <c r="D18" s="2"/>
    </row>
    <row r="19" spans="1:4" ht="50.25" customHeight="1" x14ac:dyDescent="0.35">
      <c r="A19" s="6">
        <v>3</v>
      </c>
      <c r="B19" s="7" t="s">
        <v>18</v>
      </c>
      <c r="C19" s="8">
        <v>0.93300000000000005</v>
      </c>
      <c r="D19" s="2"/>
    </row>
    <row r="20" spans="1:4" ht="47.25" customHeight="1" x14ac:dyDescent="0.3">
      <c r="A20" s="6">
        <v>4</v>
      </c>
      <c r="B20" s="7" t="s">
        <v>15</v>
      </c>
      <c r="C20" s="17">
        <v>0.89600000000000002</v>
      </c>
      <c r="D20" s="1"/>
    </row>
    <row r="21" spans="1:4" ht="51.75" customHeight="1" x14ac:dyDescent="0.3">
      <c r="A21" s="16">
        <v>5</v>
      </c>
      <c r="B21" s="7" t="s">
        <v>16</v>
      </c>
      <c r="C21" s="17">
        <v>0.874</v>
      </c>
      <c r="D21" s="1"/>
    </row>
    <row r="22" spans="1:4" ht="35.25" customHeight="1" x14ac:dyDescent="0.3">
      <c r="A22" s="6">
        <v>6</v>
      </c>
      <c r="B22" s="7" t="s">
        <v>19</v>
      </c>
      <c r="C22" s="18">
        <v>0.84799999999999998</v>
      </c>
      <c r="D22" s="1"/>
    </row>
    <row r="23" spans="1:4" ht="35.25" customHeight="1" x14ac:dyDescent="0.3">
      <c r="A23" s="6">
        <v>7</v>
      </c>
      <c r="B23" s="7" t="s">
        <v>21</v>
      </c>
      <c r="C23" s="19">
        <v>0.83699999999999997</v>
      </c>
      <c r="D23" s="1"/>
    </row>
    <row r="24" spans="1:4" ht="47.25" customHeight="1" x14ac:dyDescent="0.3">
      <c r="A24" s="6">
        <v>8</v>
      </c>
      <c r="B24" s="7" t="s">
        <v>20</v>
      </c>
      <c r="C24" s="18">
        <v>0.80700000000000005</v>
      </c>
      <c r="D24" s="1"/>
    </row>
    <row r="25" spans="1:4" ht="64.5" customHeight="1" thickBot="1" x14ac:dyDescent="0.35">
      <c r="A25" s="20"/>
      <c r="B25" s="21" t="s">
        <v>22</v>
      </c>
      <c r="C25" s="4">
        <f>(C17+C22+C21+C24+C20+C23+C19+C18)/8</f>
        <v>0.89012499999999994</v>
      </c>
      <c r="D25" s="1"/>
    </row>
    <row r="26" spans="1:4" ht="64.5" customHeight="1" thickBot="1" x14ac:dyDescent="0.35">
      <c r="A26" s="24" t="s">
        <v>23</v>
      </c>
      <c r="B26" s="25"/>
      <c r="C26" s="3">
        <f>(C8+C6+C7+C13+C9+C14+C11+C10+C12+C17+C18+C22+C21+C24+C20+C23+C19)/17</f>
        <v>0.87194117647058833</v>
      </c>
      <c r="D26" s="1"/>
    </row>
    <row r="27" spans="1:4" ht="64.5" customHeight="1" x14ac:dyDescent="0.3">
      <c r="A27" s="22"/>
      <c r="B27" s="22"/>
      <c r="C27" s="22"/>
      <c r="D27" s="1"/>
    </row>
    <row r="28" spans="1:4" ht="64.5" customHeight="1" x14ac:dyDescent="0.3">
      <c r="A28" s="26"/>
      <c r="B28" s="27"/>
      <c r="C28" s="23"/>
      <c r="D28" s="1"/>
    </row>
    <row r="234" spans="2:2" ht="64.5" customHeight="1" x14ac:dyDescent="0.25">
      <c r="B234" t="s">
        <v>24</v>
      </c>
    </row>
  </sheetData>
  <mergeCells count="8">
    <mergeCell ref="A26:B26"/>
    <mergeCell ref="A28:B28"/>
    <mergeCell ref="A1:C1"/>
    <mergeCell ref="A2:A4"/>
    <mergeCell ref="B2:B4"/>
    <mergeCell ref="C2:C4"/>
    <mergeCell ref="A5:C5"/>
    <mergeCell ref="B16:C16"/>
  </mergeCells>
  <pageMargins left="0.70866141732283472" right="0.59055118110236227" top="0.74803149606299213" bottom="0.55118110236220474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BaklanovaED</cp:lastModifiedBy>
  <cp:lastPrinted>2022-10-14T13:08:41Z</cp:lastPrinted>
  <dcterms:created xsi:type="dcterms:W3CDTF">2021-07-12T12:46:43Z</dcterms:created>
  <dcterms:modified xsi:type="dcterms:W3CDTF">2023-02-07T14:51:03Z</dcterms:modified>
</cp:coreProperties>
</file>